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41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7" i="1" l="1"/>
  <c r="C6" i="1"/>
  <c r="C3" i="1"/>
  <c r="C10" i="1"/>
  <c r="B10" i="1"/>
  <c r="C9" i="1"/>
  <c r="B9" i="1"/>
  <c r="C8" i="1"/>
  <c r="B8" i="1"/>
  <c r="C7" i="1"/>
  <c r="B6" i="1"/>
  <c r="C5" i="1"/>
  <c r="B5" i="1"/>
  <c r="C4" i="1"/>
  <c r="B4" i="1"/>
  <c r="B3" i="1"/>
</calcChain>
</file>

<file path=xl/sharedStrings.xml><?xml version="1.0" encoding="utf-8"?>
<sst xmlns="http://schemas.openxmlformats.org/spreadsheetml/2006/main" count="71" uniqueCount="25">
  <si>
    <t>TEA</t>
  </si>
  <si>
    <t>Venezuela</t>
  </si>
  <si>
    <t>Brasil</t>
  </si>
  <si>
    <t>Colombia</t>
  </si>
  <si>
    <t>Suramérica</t>
  </si>
  <si>
    <t>Perú</t>
  </si>
  <si>
    <t>Uruguay</t>
  </si>
  <si>
    <t>Argentina</t>
  </si>
  <si>
    <t>Chile</t>
  </si>
  <si>
    <t>Total</t>
  </si>
  <si>
    <t>Country*Involved in Total early-stage Entrepreneurial Activity tabulación cruzada</t>
  </si>
  <si>
    <t>Involved in Total early-stage Entrepreneurial Activity</t>
  </si>
  <si>
    <t>NO</t>
  </si>
  <si>
    <t>YES</t>
  </si>
  <si>
    <t>Country</t>
  </si>
  <si>
    <t>Peru</t>
  </si>
  <si>
    <t>Recuento</t>
  </si>
  <si>
    <t>% dentro de Country</t>
  </si>
  <si>
    <t>Brazil</t>
  </si>
  <si>
    <t>Country*TEA: Technology sector tabulación cruzada</t>
  </si>
  <si>
    <t>TEA: Technology sector</t>
  </si>
  <si>
    <t>NO/LOW TECHNOLOGY SECTOR</t>
  </si>
  <si>
    <t>MEDIUM- OR HIGH-TECH SECTOR</t>
  </si>
  <si>
    <t>Nivel tenologico del emprendimiento en Suramérica por paises (%)</t>
  </si>
  <si>
    <t>% de emprendimiento
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</si>
</sst>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###0"/>
    <numFmt numFmtId="166" formatCode="###0.0%"/>
    <numFmt numFmtId="168" formatCode="00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4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horizontal="left" vertical="top" wrapText="1"/>
    </xf>
    <xf numFmtId="0" fontId="3" fillId="0" borderId="5" xfId="13" applyFont="1" applyFill="1" applyBorder="1" applyAlignment="1">
      <alignment horizontal="left" vertical="top" wrapText="1"/>
    </xf>
    <xf numFmtId="0" fontId="3" fillId="0" borderId="6" xfId="14" applyFont="1" applyFill="1" applyBorder="1" applyAlignment="1">
      <alignment horizontal="left" vertical="top" wrapText="1"/>
    </xf>
    <xf numFmtId="0" fontId="3" fillId="0" borderId="7" xfId="17" applyFont="1" applyFill="1" applyBorder="1" applyAlignment="1">
      <alignment horizontal="center" wrapText="1"/>
    </xf>
    <xf numFmtId="0" fontId="3" fillId="0" borderId="8" xfId="18" applyFont="1" applyFill="1" applyBorder="1" applyAlignment="1">
      <alignment horizontal="center" wrapText="1"/>
    </xf>
    <xf numFmtId="0" fontId="3" fillId="0" borderId="9" xfId="19" applyFont="1" applyFill="1" applyBorder="1" applyAlignment="1">
      <alignment horizontal="center" wrapText="1"/>
    </xf>
    <xf numFmtId="0" fontId="3" fillId="0" borderId="10" xfId="25" applyFont="1" applyFill="1" applyBorder="1" applyAlignment="1">
      <alignment horizontal="center" wrapText="1"/>
    </xf>
    <xf numFmtId="0" fontId="3" fillId="0" borderId="11" xfId="26" applyFont="1" applyFill="1" applyBorder="1" applyAlignment="1">
      <alignment horizontal="center" wrapText="1"/>
    </xf>
    <xf numFmtId="165" fontId="3" fillId="0" borderId="13" xfId="29" applyNumberFormat="1" applyFont="1" applyFill="1" applyBorder="1" applyAlignment="1">
      <alignment horizontal="right" vertical="center"/>
    </xf>
    <xf numFmtId="165" fontId="3" fillId="0" borderId="14" xfId="31" applyNumberFormat="1" applyFont="1" applyFill="1" applyBorder="1" applyAlignment="1">
      <alignment horizontal="right" vertical="center"/>
    </xf>
    <xf numFmtId="166" fontId="3" fillId="0" borderId="17" xfId="35" applyNumberFormat="1" applyFont="1" applyFill="1" applyBorder="1" applyAlignment="1">
      <alignment horizontal="right" vertical="center"/>
    </xf>
    <xf numFmtId="166" fontId="3" fillId="0" borderId="18" xfId="37" applyNumberFormat="1" applyFont="1" applyFill="1" applyBorder="1" applyAlignment="1">
      <alignment horizontal="right" vertical="center"/>
    </xf>
    <xf numFmtId="0" fontId="3" fillId="0" borderId="1" xfId="38" applyFont="1" applyFill="1" applyBorder="1" applyAlignment="1">
      <alignment horizontal="left" wrapText="1"/>
    </xf>
    <xf numFmtId="0" fontId="3" fillId="0" borderId="19" xfId="39" applyFont="1" applyFill="1" applyBorder="1" applyAlignment="1">
      <alignment horizontal="left" wrapText="1"/>
    </xf>
    <xf numFmtId="0" fontId="3" fillId="0" borderId="2" xfId="40" applyFont="1" applyFill="1" applyBorder="1" applyAlignment="1">
      <alignment horizontal="left" wrapText="1"/>
    </xf>
    <xf numFmtId="0" fontId="3" fillId="0" borderId="5" xfId="41" applyFont="1" applyFill="1" applyBorder="1" applyAlignment="1">
      <alignment horizontal="left" wrapText="1"/>
    </xf>
    <xf numFmtId="0" fontId="3" fillId="0" borderId="20" xfId="42" applyFont="1" applyFill="1" applyBorder="1" applyAlignment="1">
      <alignment horizontal="left" wrapText="1"/>
    </xf>
    <xf numFmtId="0" fontId="3" fillId="0" borderId="6" xfId="43" applyFont="1" applyFill="1" applyBorder="1" applyAlignment="1">
      <alignment horizontal="left" wrapText="1"/>
    </xf>
    <xf numFmtId="0" fontId="3" fillId="0" borderId="12" xfId="27" applyFont="1" applyFill="1" applyBorder="1" applyAlignment="1">
      <alignment horizontal="center" wrapText="1"/>
    </xf>
    <xf numFmtId="0" fontId="3" fillId="0" borderId="21" xfId="44" applyFont="1" applyFill="1" applyBorder="1" applyAlignment="1">
      <alignment horizontal="left" vertical="top" wrapText="1"/>
    </xf>
    <xf numFmtId="0" fontId="3" fillId="0" borderId="22" xfId="45" applyFont="1" applyFill="1" applyBorder="1" applyAlignment="1">
      <alignment horizontal="left" vertical="top" wrapText="1"/>
    </xf>
    <xf numFmtId="0" fontId="3" fillId="0" borderId="2" xfId="6" applyFont="1" applyFill="1" applyBorder="1" applyAlignment="1">
      <alignment horizontal="left" vertical="top" wrapText="1"/>
    </xf>
    <xf numFmtId="165" fontId="3" fillId="0" borderId="15" xfId="46" applyNumberFormat="1" applyFont="1" applyFill="1" applyBorder="1" applyAlignment="1">
      <alignment horizontal="right" vertical="center"/>
    </xf>
    <xf numFmtId="0" fontId="3" fillId="0" borderId="23" xfId="47" applyFont="1" applyFill="1" applyBorder="1" applyAlignment="1">
      <alignment horizontal="left" vertical="top" wrapText="1"/>
    </xf>
    <xf numFmtId="0" fontId="3" fillId="0" borderId="24" xfId="48" applyFont="1" applyFill="1" applyBorder="1" applyAlignment="1">
      <alignment horizontal="left" vertical="top" wrapText="1"/>
    </xf>
    <xf numFmtId="166" fontId="3" fillId="0" borderId="25" xfId="49" applyNumberFormat="1" applyFont="1" applyFill="1" applyBorder="1" applyAlignment="1">
      <alignment horizontal="right" vertical="center"/>
    </xf>
    <xf numFmtId="166" fontId="3" fillId="0" borderId="26" xfId="50" applyNumberFormat="1" applyFont="1" applyFill="1" applyBorder="1" applyAlignment="1">
      <alignment horizontal="right" vertical="center"/>
    </xf>
    <xf numFmtId="166" fontId="3" fillId="0" borderId="27" xfId="51" applyNumberFormat="1" applyFont="1" applyFill="1" applyBorder="1" applyAlignment="1">
      <alignment horizontal="right" vertical="center"/>
    </xf>
    <xf numFmtId="165" fontId="3" fillId="0" borderId="28" xfId="52" applyNumberFormat="1" applyFont="1" applyFill="1" applyBorder="1" applyAlignment="1">
      <alignment horizontal="right" vertical="center"/>
    </xf>
    <xf numFmtId="165" fontId="3" fillId="0" borderId="29" xfId="53" applyNumberFormat="1" applyFont="1" applyFill="1" applyBorder="1" applyAlignment="1">
      <alignment horizontal="right" vertical="center"/>
    </xf>
    <xf numFmtId="165" fontId="3" fillId="0" borderId="30" xfId="54" applyNumberFormat="1" applyFont="1" applyFill="1" applyBorder="1" applyAlignment="1">
      <alignment horizontal="right" vertical="center"/>
    </xf>
    <xf numFmtId="0" fontId="3" fillId="0" borderId="31" xfId="55" applyFont="1" applyFill="1" applyBorder="1" applyAlignment="1">
      <alignment horizontal="left" vertical="top" wrapText="1"/>
    </xf>
    <xf numFmtId="0" fontId="3" fillId="0" borderId="0" xfId="56" applyFont="1" applyFill="1" applyBorder="1" applyAlignment="1">
      <alignment horizontal="left" vertical="top" wrapText="1"/>
    </xf>
    <xf numFmtId="0" fontId="3" fillId="0" borderId="20" xfId="57" applyFont="1" applyFill="1" applyBorder="1" applyAlignment="1">
      <alignment horizontal="left" vertical="top" wrapText="1"/>
    </xf>
    <xf numFmtId="166" fontId="3" fillId="0" borderId="16" xfId="58" applyNumberFormat="1" applyFont="1" applyFill="1" applyBorder="1" applyAlignment="1">
      <alignment horizontal="right" vertical="center"/>
    </xf>
    <xf numFmtId="0" fontId="2" fillId="0" borderId="0" xfId="59" applyFont="1" applyFill="1" applyBorder="1" applyAlignment="1">
      <alignment horizontal="center" vertical="center" wrapText="1"/>
    </xf>
    <xf numFmtId="0" fontId="3" fillId="0" borderId="1" xfId="60" applyFont="1" applyFill="1" applyBorder="1" applyAlignment="1">
      <alignment horizontal="left" wrapText="1"/>
    </xf>
    <xf numFmtId="0" fontId="3" fillId="0" borderId="19" xfId="61" applyFont="1" applyFill="1" applyBorder="1" applyAlignment="1">
      <alignment horizontal="left" wrapText="1"/>
    </xf>
    <xf numFmtId="0" fontId="3" fillId="0" borderId="2" xfId="62" applyFont="1" applyFill="1" applyBorder="1" applyAlignment="1">
      <alignment horizontal="left" wrapText="1"/>
    </xf>
    <xf numFmtId="0" fontId="3" fillId="0" borderId="7" xfId="63" applyFont="1" applyFill="1" applyBorder="1" applyAlignment="1">
      <alignment horizontal="center" wrapText="1"/>
    </xf>
    <xf numFmtId="0" fontId="3" fillId="0" borderId="8" xfId="64" applyFont="1" applyFill="1" applyBorder="1" applyAlignment="1">
      <alignment horizontal="center" wrapText="1"/>
    </xf>
    <xf numFmtId="0" fontId="3" fillId="0" borderId="9" xfId="65" applyFont="1" applyFill="1" applyBorder="1" applyAlignment="1">
      <alignment horizontal="center" wrapText="1"/>
    </xf>
    <xf numFmtId="0" fontId="3" fillId="0" borderId="5" xfId="66" applyFont="1" applyFill="1" applyBorder="1" applyAlignment="1">
      <alignment horizontal="left" wrapText="1"/>
    </xf>
    <xf numFmtId="0" fontId="3" fillId="0" borderId="20" xfId="67" applyFont="1" applyFill="1" applyBorder="1" applyAlignment="1">
      <alignment horizontal="left" wrapText="1"/>
    </xf>
    <xf numFmtId="0" fontId="3" fillId="0" borderId="6" xfId="68" applyFont="1" applyFill="1" applyBorder="1" applyAlignment="1">
      <alignment horizontal="left" wrapText="1"/>
    </xf>
    <xf numFmtId="0" fontId="3" fillId="0" borderId="10" xfId="69" applyFont="1" applyFill="1" applyBorder="1" applyAlignment="1">
      <alignment horizontal="center" wrapText="1"/>
    </xf>
    <xf numFmtId="0" fontId="3" fillId="0" borderId="11" xfId="70" applyFont="1" applyFill="1" applyBorder="1" applyAlignment="1">
      <alignment horizontal="center" wrapText="1"/>
    </xf>
    <xf numFmtId="0" fontId="3" fillId="0" borderId="12" xfId="71" applyFont="1" applyFill="1" applyBorder="1" applyAlignment="1">
      <alignment horizontal="center" wrapText="1"/>
    </xf>
    <xf numFmtId="0" fontId="3" fillId="0" borderId="21" xfId="72" applyFont="1" applyFill="1" applyBorder="1" applyAlignment="1">
      <alignment horizontal="left" vertical="top" wrapText="1"/>
    </xf>
    <xf numFmtId="0" fontId="3" fillId="0" borderId="22" xfId="73" applyFont="1" applyFill="1" applyBorder="1" applyAlignment="1">
      <alignment horizontal="left" vertical="top" wrapText="1"/>
    </xf>
    <xf numFmtId="0" fontId="3" fillId="0" borderId="2" xfId="74" applyFont="1" applyFill="1" applyBorder="1" applyAlignment="1">
      <alignment horizontal="left" vertical="top" wrapText="1"/>
    </xf>
    <xf numFmtId="165" fontId="3" fillId="0" borderId="13" xfId="75" applyNumberFormat="1" applyFont="1" applyFill="1" applyBorder="1" applyAlignment="1">
      <alignment horizontal="right" vertical="center"/>
    </xf>
    <xf numFmtId="165" fontId="3" fillId="0" borderId="14" xfId="76" applyNumberFormat="1" applyFont="1" applyFill="1" applyBorder="1" applyAlignment="1">
      <alignment horizontal="right" vertical="center"/>
    </xf>
    <xf numFmtId="165" fontId="3" fillId="0" borderId="15" xfId="77" applyNumberFormat="1" applyFont="1" applyFill="1" applyBorder="1" applyAlignment="1">
      <alignment horizontal="right" vertical="center"/>
    </xf>
    <xf numFmtId="0" fontId="3" fillId="0" borderId="3" xfId="78" applyFont="1" applyFill="1" applyBorder="1" applyAlignment="1">
      <alignment horizontal="left" vertical="top" wrapText="1"/>
    </xf>
    <xf numFmtId="0" fontId="3" fillId="0" borderId="23" xfId="79" applyFont="1" applyFill="1" applyBorder="1" applyAlignment="1">
      <alignment horizontal="left" vertical="top" wrapText="1"/>
    </xf>
    <xf numFmtId="0" fontId="3" fillId="0" borderId="24" xfId="80" applyFont="1" applyFill="1" applyBorder="1" applyAlignment="1">
      <alignment horizontal="left" vertical="top" wrapText="1"/>
    </xf>
    <xf numFmtId="166" fontId="3" fillId="0" borderId="25" xfId="81" applyNumberFormat="1" applyFont="1" applyFill="1" applyBorder="1" applyAlignment="1">
      <alignment horizontal="right" vertical="center"/>
    </xf>
    <xf numFmtId="166" fontId="3" fillId="0" borderId="26" xfId="82" applyNumberFormat="1" applyFont="1" applyFill="1" applyBorder="1" applyAlignment="1">
      <alignment horizontal="right" vertical="center"/>
    </xf>
    <xf numFmtId="166" fontId="3" fillId="0" borderId="27" xfId="83" applyNumberFormat="1" applyFont="1" applyFill="1" applyBorder="1" applyAlignment="1">
      <alignment horizontal="right" vertical="center"/>
    </xf>
    <xf numFmtId="0" fontId="3" fillId="0" borderId="4" xfId="84" applyFont="1" applyFill="1" applyBorder="1" applyAlignment="1">
      <alignment horizontal="left" vertical="top" wrapText="1"/>
    </xf>
    <xf numFmtId="165" fontId="3" fillId="0" borderId="28" xfId="85" applyNumberFormat="1" applyFont="1" applyFill="1" applyBorder="1" applyAlignment="1">
      <alignment horizontal="right" vertical="center"/>
    </xf>
    <xf numFmtId="165" fontId="3" fillId="0" borderId="29" xfId="86" applyNumberFormat="1" applyFont="1" applyFill="1" applyBorder="1" applyAlignment="1">
      <alignment horizontal="right" vertical="center"/>
    </xf>
    <xf numFmtId="165" fontId="3" fillId="0" borderId="30" xfId="87" applyNumberFormat="1" applyFont="1" applyFill="1" applyBorder="1" applyAlignment="1">
      <alignment horizontal="right" vertical="center"/>
    </xf>
    <xf numFmtId="0" fontId="3" fillId="0" borderId="31" xfId="88" applyFont="1" applyFill="1" applyBorder="1" applyAlignment="1">
      <alignment horizontal="left" vertical="top" wrapText="1"/>
    </xf>
    <xf numFmtId="0" fontId="3" fillId="0" borderId="0" xfId="89" applyFont="1" applyFill="1" applyBorder="1" applyAlignment="1">
      <alignment horizontal="left" vertical="top" wrapText="1"/>
    </xf>
    <xf numFmtId="0" fontId="3" fillId="0" borderId="5" xfId="90" applyFont="1" applyFill="1" applyBorder="1" applyAlignment="1">
      <alignment horizontal="left" vertical="top" wrapText="1"/>
    </xf>
    <xf numFmtId="0" fontId="3" fillId="0" borderId="20" xfId="91" applyFont="1" applyFill="1" applyBorder="1" applyAlignment="1">
      <alignment horizontal="left" vertical="top" wrapText="1"/>
    </xf>
    <xf numFmtId="0" fontId="3" fillId="0" borderId="6" xfId="92" applyFont="1" applyFill="1" applyBorder="1" applyAlignment="1">
      <alignment horizontal="left" vertical="top" wrapText="1"/>
    </xf>
    <xf numFmtId="166" fontId="3" fillId="0" borderId="16" xfId="93" applyNumberFormat="1" applyFont="1" applyFill="1" applyBorder="1" applyAlignment="1">
      <alignment horizontal="right" vertical="center"/>
    </xf>
    <xf numFmtId="166" fontId="3" fillId="0" borderId="17" xfId="94" applyNumberFormat="1" applyFont="1" applyFill="1" applyBorder="1" applyAlignment="1">
      <alignment horizontal="right" vertical="center"/>
    </xf>
    <xf numFmtId="166" fontId="3" fillId="0" borderId="18" xfId="95" applyNumberFormat="1" applyFont="1" applyFill="1" applyBorder="1" applyAlignment="1">
      <alignment horizontal="right" vertical="center"/>
    </xf>
    <xf numFmtId="43" fontId="0" fillId="0" borderId="33" xfId="1" applyFont="1" applyBorder="1"/>
    <xf numFmtId="43" fontId="0" fillId="0" borderId="34" xfId="1" applyFont="1" applyBorder="1"/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2" fontId="0" fillId="0" borderId="43" xfId="0" applyNumberFormat="1" applyBorder="1" applyAlignment="1">
      <alignment horizontal="center"/>
    </xf>
    <xf numFmtId="43" fontId="0" fillId="0" borderId="44" xfId="1" applyFont="1" applyBorder="1"/>
    <xf numFmtId="0" fontId="0" fillId="0" borderId="32" xfId="0" applyBorder="1"/>
    <xf numFmtId="168" fontId="0" fillId="0" borderId="45" xfId="0" applyNumberFormat="1" applyBorder="1" applyAlignment="1">
      <alignment horizontal="center" vertical="center" wrapText="1"/>
    </xf>
    <xf numFmtId="168" fontId="0" fillId="0" borderId="46" xfId="0" applyNumberFormat="1" applyBorder="1" applyAlignment="1">
      <alignment horizontal="center" vertical="center" wrapText="1"/>
    </xf>
  </cellXfs>
  <cellStyles count="96">
    <cellStyle name="Millares" xfId="1" builtinId="3"/>
    <cellStyle name="Normal" xfId="0" builtinId="0"/>
    <cellStyle name="style1405773515686" xfId="59"/>
    <cellStyle name="style1405773515865" xfId="60"/>
    <cellStyle name="style1405773515992" xfId="61"/>
    <cellStyle name="style1405773516109" xfId="62"/>
    <cellStyle name="style1405773516224" xfId="66"/>
    <cellStyle name="style1405773516337" xfId="67"/>
    <cellStyle name="style1405773516501" xfId="68"/>
    <cellStyle name="style1405773516594" xfId="63"/>
    <cellStyle name="style1405773516688" xfId="64"/>
    <cellStyle name="style1405773516781" xfId="65"/>
    <cellStyle name="style1405773516873" xfId="71"/>
    <cellStyle name="style1405773516967" xfId="69"/>
    <cellStyle name="style1405773517060" xfId="70"/>
    <cellStyle name="style1405773517218" xfId="78"/>
    <cellStyle name="style1405773517307" xfId="88"/>
    <cellStyle name="style1405773517440" xfId="72"/>
    <cellStyle name="style1405773517581" xfId="79"/>
    <cellStyle name="style1405773517660" xfId="73"/>
    <cellStyle name="style1405773517737" xfId="74"/>
    <cellStyle name="style1405773517796" xfId="80"/>
    <cellStyle name="style1405773517868" xfId="89"/>
    <cellStyle name="style1405773517927" xfId="84"/>
    <cellStyle name="style1405773518021" xfId="90"/>
    <cellStyle name="style1405773518072" xfId="91"/>
    <cellStyle name="style1405773518123" xfId="92"/>
    <cellStyle name="style1405773518223" xfId="75"/>
    <cellStyle name="style1405773518287" xfId="76"/>
    <cellStyle name="style1405773518350" xfId="77"/>
    <cellStyle name="style1405773518410" xfId="81"/>
    <cellStyle name="style1405773518468" xfId="82"/>
    <cellStyle name="style1405773518528" xfId="83"/>
    <cellStyle name="style1405773518587" xfId="85"/>
    <cellStyle name="style1405773518647" xfId="86"/>
    <cellStyle name="style1405773518704" xfId="87"/>
    <cellStyle name="style1405773518782" xfId="93"/>
    <cellStyle name="style1405773518839" xfId="94"/>
    <cellStyle name="style1405773518900" xfId="95"/>
    <cellStyle name="style1405789984269" xfId="2"/>
    <cellStyle name="style1405789984375" xfId="3"/>
    <cellStyle name="style1405789984444" xfId="4"/>
    <cellStyle name="style1405789984507" xfId="5"/>
    <cellStyle name="style1405789984599" xfId="6"/>
    <cellStyle name="style1405789984676" xfId="8"/>
    <cellStyle name="style1405789984780" xfId="9"/>
    <cellStyle name="style1405789984893" xfId="13"/>
    <cellStyle name="style1405789984973" xfId="14"/>
    <cellStyle name="style1405789985043" xfId="7"/>
    <cellStyle name="style1405789985111" xfId="10"/>
    <cellStyle name="style1405789985179" xfId="11"/>
    <cellStyle name="style1405789985232" xfId="12"/>
    <cellStyle name="style1405789985334" xfId="15"/>
    <cellStyle name="style1405789985405" xfId="16"/>
    <cellStyle name="style1405789985457" xfId="20"/>
    <cellStyle name="style1405789985509" xfId="24"/>
    <cellStyle name="style1405789985563" xfId="17"/>
    <cellStyle name="style1405789985630" xfId="18"/>
    <cellStyle name="style1405789985699" xfId="19"/>
    <cellStyle name="style1405789985765" xfId="21"/>
    <cellStyle name="style1405789985826" xfId="22"/>
    <cellStyle name="style1405789985889" xfId="23"/>
    <cellStyle name="style1405789985949" xfId="25"/>
    <cellStyle name="style1405789986010" xfId="26"/>
    <cellStyle name="style1405789986073" xfId="27"/>
    <cellStyle name="style1405789986133" xfId="28"/>
    <cellStyle name="style1405789986181" xfId="33"/>
    <cellStyle name="style1405789986293" xfId="29"/>
    <cellStyle name="style1405789986349" xfId="30"/>
    <cellStyle name="style1405789986407" xfId="31"/>
    <cellStyle name="style1405789986454" xfId="32"/>
    <cellStyle name="style1405789986513" xfId="34"/>
    <cellStyle name="style1405789986573" xfId="35"/>
    <cellStyle name="style1405789986632" xfId="36"/>
    <cellStyle name="style1405789986676" xfId="37"/>
    <cellStyle name="style1405789986741" xfId="38"/>
    <cellStyle name="style1405789986799" xfId="39"/>
    <cellStyle name="style1405789986882" xfId="40"/>
    <cellStyle name="style1405789986944" xfId="41"/>
    <cellStyle name="style1405789987005" xfId="42"/>
    <cellStyle name="style1405789987086" xfId="43"/>
    <cellStyle name="style1405789987158" xfId="55"/>
    <cellStyle name="style1405789987317" xfId="44"/>
    <cellStyle name="style1405789987459" xfId="47"/>
    <cellStyle name="style1405789987538" xfId="45"/>
    <cellStyle name="style1405789987617" xfId="48"/>
    <cellStyle name="style1405789987700" xfId="56"/>
    <cellStyle name="style1405789987776" xfId="57"/>
    <cellStyle name="style1405789987840" xfId="46"/>
    <cellStyle name="style1405789987903" xfId="49"/>
    <cellStyle name="style1405789987983" xfId="50"/>
    <cellStyle name="style1405789988064" xfId="51"/>
    <cellStyle name="style1405789988147" xfId="52"/>
    <cellStyle name="style1405789988229" xfId="53"/>
    <cellStyle name="style1405789988309" xfId="54"/>
    <cellStyle name="style1405789988410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'[1]Grafico TEA por paises'!$B$84:$B$85</c:f>
              <c:strCache>
                <c:ptCount val="1"/>
                <c:pt idx="0">
                  <c:v>% de emprendimiento tecnológico</c:v>
                </c:pt>
              </c:strCache>
            </c:strRef>
          </c:tx>
          <c:spPr>
            <a:solidFill>
              <a:srgbClr val="DA0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8A0000"/>
              </a:solidFill>
            </c:spPr>
          </c:dPt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4.76</a:t>
                    </a:r>
                    <a:r>
                      <a:rPr lang="en-US" baseline="30000"/>
                      <a:t>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'[1]Grafico TEA por paises'!$A$86:$A$93</c:f>
              <c:strCache>
                <c:ptCount val="8"/>
                <c:pt idx="0">
                  <c:v>Venezuela</c:v>
                </c:pt>
                <c:pt idx="1">
                  <c:v>Brasil</c:v>
                </c:pt>
                <c:pt idx="2">
                  <c:v>Colombia</c:v>
                </c:pt>
                <c:pt idx="3">
                  <c:v>Suramérica</c:v>
                </c:pt>
                <c:pt idx="4">
                  <c:v>Perú</c:v>
                </c:pt>
                <c:pt idx="5">
                  <c:v>Uruguay</c:v>
                </c:pt>
                <c:pt idx="6">
                  <c:v>Argentina</c:v>
                </c:pt>
                <c:pt idx="7">
                  <c:v>Chile</c:v>
                </c:pt>
              </c:strCache>
            </c:strRef>
          </c:cat>
          <c:val>
            <c:numRef>
              <c:f>'[1]Grafico TEA por paises'!$B$86:$B$93</c:f>
              <c:numCache>
                <c:formatCode>0.00</c:formatCode>
                <c:ptCount val="8"/>
                <c:pt idx="0">
                  <c:v>1.3157894736842104</c:v>
                </c:pt>
                <c:pt idx="1">
                  <c:v>1.3245033112582782</c:v>
                </c:pt>
                <c:pt idx="2">
                  <c:v>4.2397660818713447</c:v>
                </c:pt>
                <c:pt idx="3">
                  <c:v>4.7556881760537113</c:v>
                </c:pt>
                <c:pt idx="4">
                  <c:v>4.7930283224400867</c:v>
                </c:pt>
                <c:pt idx="5">
                  <c:v>5</c:v>
                </c:pt>
                <c:pt idx="6">
                  <c:v>5.4794520547945202</c:v>
                </c:pt>
                <c:pt idx="7">
                  <c:v>6.5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6559104"/>
        <c:axId val="51260800"/>
      </c:barChart>
      <c:lineChart>
        <c:grouping val="standard"/>
        <c:varyColors val="0"/>
        <c:ser>
          <c:idx val="1"/>
          <c:order val="1"/>
          <c:tx>
            <c:strRef>
              <c:f>'[1]Grafico TEA por paises'!$C$85</c:f>
              <c:strCache>
                <c:ptCount val="1"/>
                <c:pt idx="0">
                  <c:v>TEA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3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206564799094510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065647990945124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9801924165251796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801924165251837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801924165251837E-2"/>
                  <c:y val="-5.555555555555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801924165251837E-2"/>
                  <c:y val="-5.0926290463692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538200339558571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9801924165251837E-2"/>
                  <c:y val="-5.555555555555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'[1]Grafico TEA por paises'!$C$86:$C$93</c:f>
              <c:numCache>
                <c:formatCode>_(* #,##0.00_);_(* \(#,##0.00\);_(* "-"??_);_(@_)</c:formatCode>
                <c:ptCount val="8"/>
                <c:pt idx="0">
                  <c:v>15.2</c:v>
                </c:pt>
                <c:pt idx="1">
                  <c:v>15.1</c:v>
                </c:pt>
                <c:pt idx="2">
                  <c:v>19.780219780219781</c:v>
                </c:pt>
                <c:pt idx="3">
                  <c:v>19.390301233139262</c:v>
                </c:pt>
                <c:pt idx="4">
                  <c:v>22.835820895522389</c:v>
                </c:pt>
                <c:pt idx="5">
                  <c:v>13.500482160077146</c:v>
                </c:pt>
                <c:pt idx="6">
                  <c:v>18.25</c:v>
                </c:pt>
                <c:pt idx="7">
                  <c:v>22.237665045170257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941248"/>
        <c:axId val="52723008"/>
      </c:lineChart>
      <c:catAx>
        <c:axId val="96559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51260800"/>
        <c:crosses val="autoZero"/>
        <c:auto val="1"/>
        <c:lblAlgn val="ctr"/>
        <c:lblOffset val="100"/>
        <c:noMultiLvlLbl val="0"/>
      </c:catAx>
      <c:valAx>
        <c:axId val="51260800"/>
        <c:scaling>
          <c:orientation val="minMax"/>
          <c:max val="20"/>
        </c:scaling>
        <c:delete val="0"/>
        <c:axPos val="l"/>
        <c:numFmt formatCode="#,##0" sourceLinked="0"/>
        <c:majorTickMark val="none"/>
        <c:minorTickMark val="none"/>
        <c:tickLblPos val="nextTo"/>
        <c:crossAx val="96559104"/>
        <c:crosses val="autoZero"/>
        <c:crossBetween val="between"/>
      </c:valAx>
      <c:valAx>
        <c:axId val="52723008"/>
        <c:scaling>
          <c:orientation val="minMax"/>
          <c:max val="25"/>
          <c:min val="0"/>
        </c:scaling>
        <c:delete val="0"/>
        <c:axPos val="r"/>
        <c:numFmt formatCode="_(* #,##0_);_(* \(#,##0\);_(* &quot;-&quot;_);_(@_)" sourceLinked="0"/>
        <c:majorTickMark val="out"/>
        <c:minorTickMark val="none"/>
        <c:tickLblPos val="nextTo"/>
        <c:crossAx val="109941248"/>
        <c:crosses val="max"/>
        <c:crossBetween val="between"/>
        <c:majorUnit val="5"/>
      </c:valAx>
      <c:catAx>
        <c:axId val="10994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5272300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0</xdr:rowOff>
    </xdr:from>
    <xdr:to>
      <xdr:col>13</xdr:col>
      <xdr:colOff>219075</xdr:colOff>
      <xdr:row>15</xdr:row>
      <xdr:rowOff>61912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ropbox\Doctorado_Emprendimiento\Documentos_Sara%20Fernandez\Emprendimiento%20tecnol&#243;gico\Publicaciones\2014\Workshop%20GEM%20madrid\Descriptivos%20sudamer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Grafico TEA por paises"/>
      <sheetName val="SPSS descriptivos"/>
      <sheetName val="Descriptivos"/>
    </sheetNames>
    <sheetDataSet>
      <sheetData sheetId="0"/>
      <sheetData sheetId="1">
        <row r="85">
          <cell r="B85" t="str">
            <v>% de emprendimiento tecnológico</v>
          </cell>
          <cell r="C85" t="str">
            <v>TEA</v>
          </cell>
        </row>
        <row r="86">
          <cell r="A86" t="str">
            <v>Venezuela</v>
          </cell>
          <cell r="B86">
            <v>1.3157894736842104</v>
          </cell>
          <cell r="C86">
            <v>15.2</v>
          </cell>
        </row>
        <row r="87">
          <cell r="A87" t="str">
            <v>Brasil</v>
          </cell>
          <cell r="B87">
            <v>1.3245033112582782</v>
          </cell>
          <cell r="C87">
            <v>15.1</v>
          </cell>
        </row>
        <row r="88">
          <cell r="A88" t="str">
            <v>Colombia</v>
          </cell>
          <cell r="B88">
            <v>4.2397660818713447</v>
          </cell>
          <cell r="C88">
            <v>19.780219780219781</v>
          </cell>
        </row>
        <row r="89">
          <cell r="A89" t="str">
            <v>Suramérica</v>
          </cell>
          <cell r="B89">
            <v>4.7556881760537113</v>
          </cell>
          <cell r="C89">
            <v>19.390301233139262</v>
          </cell>
        </row>
        <row r="90">
          <cell r="A90" t="str">
            <v>Perú</v>
          </cell>
          <cell r="B90">
            <v>4.7930283224400867</v>
          </cell>
          <cell r="C90">
            <v>22.835820895522389</v>
          </cell>
        </row>
        <row r="91">
          <cell r="A91" t="str">
            <v>Uruguay</v>
          </cell>
          <cell r="B91">
            <v>5</v>
          </cell>
          <cell r="C91">
            <v>13.500482160077146</v>
          </cell>
        </row>
        <row r="92">
          <cell r="A92" t="str">
            <v>Argentina</v>
          </cell>
          <cell r="B92">
            <v>5.4794520547945202</v>
          </cell>
          <cell r="C92">
            <v>18.25</v>
          </cell>
        </row>
        <row r="93">
          <cell r="A93" t="str">
            <v>Chile</v>
          </cell>
          <cell r="B93">
            <v>6.5</v>
          </cell>
          <cell r="C93">
            <v>22.237665045170257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C9" sqref="C9"/>
    </sheetView>
  </sheetViews>
  <sheetFormatPr baseColWidth="10" defaultColWidth="9.140625" defaultRowHeight="15"/>
  <cols>
    <col min="1" max="1" width="16" customWidth="1"/>
    <col min="2" max="2" width="20.85546875" bestFit="1" customWidth="1"/>
    <col min="3" max="3" width="29.28515625" bestFit="1" customWidth="1"/>
    <col min="4" max="4" width="12.85546875" bestFit="1" customWidth="1"/>
    <col min="5" max="5" width="11.28515625" bestFit="1" customWidth="1"/>
    <col min="6" max="6" width="9.5703125" customWidth="1"/>
  </cols>
  <sheetData>
    <row r="1" spans="1:3" ht="15.75" thickBot="1">
      <c r="A1" s="79" t="s">
        <v>23</v>
      </c>
      <c r="B1" s="82"/>
      <c r="C1" s="83"/>
    </row>
    <row r="2" spans="1:3" ht="33" customHeight="1" thickBot="1">
      <c r="A2" s="87"/>
      <c r="B2" s="88" t="s">
        <v>24</v>
      </c>
      <c r="C2" s="89" t="s">
        <v>0</v>
      </c>
    </row>
    <row r="3" spans="1:3">
      <c r="A3" s="84" t="s">
        <v>1</v>
      </c>
      <c r="B3" s="85">
        <f>$E$52*100</f>
        <v>1.3157894736842104</v>
      </c>
      <c r="C3" s="86">
        <f>E32*100</f>
        <v>15.2</v>
      </c>
    </row>
    <row r="4" spans="1:3">
      <c r="A4" s="80" t="s">
        <v>2</v>
      </c>
      <c r="B4" s="77">
        <f>$E$46*100</f>
        <v>1.3245033112582782</v>
      </c>
      <c r="C4" s="75">
        <f>E26*100</f>
        <v>15.1</v>
      </c>
    </row>
    <row r="5" spans="1:3">
      <c r="A5" s="80" t="s">
        <v>3</v>
      </c>
      <c r="B5" s="77">
        <f>$E$50*100</f>
        <v>4.2397660818713447</v>
      </c>
      <c r="C5" s="75">
        <f>E30*100</f>
        <v>19.780219780219781</v>
      </c>
    </row>
    <row r="6" spans="1:3">
      <c r="A6" s="80" t="s">
        <v>4</v>
      </c>
      <c r="B6" s="77">
        <f>$E$56*100</f>
        <v>4.7556881760537113</v>
      </c>
      <c r="C6" s="75">
        <f>E36*100</f>
        <v>19.390301233139262</v>
      </c>
    </row>
    <row r="7" spans="1:3">
      <c r="A7" s="80" t="s">
        <v>5</v>
      </c>
      <c r="B7" s="77">
        <f>$E$42*100</f>
        <v>4.7930283224400867</v>
      </c>
      <c r="C7" s="75">
        <f>E22*100</f>
        <v>22.835820895522389</v>
      </c>
    </row>
    <row r="8" spans="1:3">
      <c r="A8" s="80" t="s">
        <v>6</v>
      </c>
      <c r="B8" s="77">
        <f>$E$54*100</f>
        <v>5</v>
      </c>
      <c r="C8" s="75">
        <f>E34*100</f>
        <v>13.500482160077146</v>
      </c>
    </row>
    <row r="9" spans="1:3">
      <c r="A9" s="80" t="s">
        <v>7</v>
      </c>
      <c r="B9" s="77">
        <f>$E$44*100</f>
        <v>5.4794520547945202</v>
      </c>
      <c r="C9" s="75">
        <f>E24*100</f>
        <v>18.25</v>
      </c>
    </row>
    <row r="10" spans="1:3" ht="15.75" thickBot="1">
      <c r="A10" s="81" t="s">
        <v>8</v>
      </c>
      <c r="B10" s="78">
        <f>$E$48*100</f>
        <v>6.5</v>
      </c>
      <c r="C10" s="76">
        <f>E28*100</f>
        <v>22.237665045170257</v>
      </c>
    </row>
    <row r="18" spans="1:6" ht="18" customHeight="1" thickBot="1">
      <c r="A18" s="1" t="s">
        <v>10</v>
      </c>
      <c r="B18" s="1"/>
      <c r="C18" s="1"/>
      <c r="D18" s="1"/>
      <c r="E18" s="1"/>
      <c r="F18" s="1"/>
    </row>
    <row r="19" spans="1:6" ht="27.95" customHeight="1" thickTop="1">
      <c r="A19" s="15"/>
      <c r="B19" s="16"/>
      <c r="C19" s="17"/>
      <c r="D19" s="6" t="s">
        <v>11</v>
      </c>
      <c r="E19" s="7"/>
      <c r="F19" s="8" t="s">
        <v>9</v>
      </c>
    </row>
    <row r="20" spans="1:6" ht="15" customHeight="1" thickBot="1">
      <c r="A20" s="18"/>
      <c r="B20" s="19"/>
      <c r="C20" s="20"/>
      <c r="D20" s="9" t="s">
        <v>12</v>
      </c>
      <c r="E20" s="10" t="s">
        <v>13</v>
      </c>
      <c r="F20" s="21"/>
    </row>
    <row r="21" spans="1:6" ht="15" customHeight="1" thickTop="1">
      <c r="A21" s="22" t="s">
        <v>14</v>
      </c>
      <c r="B21" s="23" t="s">
        <v>15</v>
      </c>
      <c r="C21" s="24" t="s">
        <v>16</v>
      </c>
      <c r="D21" s="11">
        <v>1551</v>
      </c>
      <c r="E21" s="12">
        <v>459</v>
      </c>
      <c r="F21" s="25">
        <v>2010</v>
      </c>
    </row>
    <row r="22" spans="1:6" ht="15" customHeight="1">
      <c r="A22" s="2"/>
      <c r="B22" s="26"/>
      <c r="C22" s="27" t="s">
        <v>17</v>
      </c>
      <c r="D22" s="28">
        <v>0.77164179104477615</v>
      </c>
      <c r="E22" s="29">
        <v>0.22835820895522388</v>
      </c>
      <c r="F22" s="30">
        <v>1</v>
      </c>
    </row>
    <row r="23" spans="1:6" ht="15" customHeight="1">
      <c r="A23" s="2"/>
      <c r="B23" s="26" t="s">
        <v>7</v>
      </c>
      <c r="C23" s="3" t="s">
        <v>16</v>
      </c>
      <c r="D23" s="31">
        <v>1635</v>
      </c>
      <c r="E23" s="32">
        <v>365</v>
      </c>
      <c r="F23" s="33">
        <v>2000</v>
      </c>
    </row>
    <row r="24" spans="1:6" ht="15" customHeight="1">
      <c r="A24" s="2"/>
      <c r="B24" s="26"/>
      <c r="C24" s="27" t="s">
        <v>17</v>
      </c>
      <c r="D24" s="28">
        <v>0.8175</v>
      </c>
      <c r="E24" s="29">
        <v>0.1825</v>
      </c>
      <c r="F24" s="30">
        <v>1</v>
      </c>
    </row>
    <row r="25" spans="1:6" ht="15" customHeight="1">
      <c r="A25" s="2"/>
      <c r="B25" s="26" t="s">
        <v>18</v>
      </c>
      <c r="C25" s="3" t="s">
        <v>16</v>
      </c>
      <c r="D25" s="31">
        <v>1698</v>
      </c>
      <c r="E25" s="32">
        <v>302</v>
      </c>
      <c r="F25" s="33">
        <v>2000</v>
      </c>
    </row>
    <row r="26" spans="1:6" ht="15" customHeight="1">
      <c r="A26" s="2"/>
      <c r="B26" s="26"/>
      <c r="C26" s="27" t="s">
        <v>17</v>
      </c>
      <c r="D26" s="28">
        <v>0.84900000000000009</v>
      </c>
      <c r="E26" s="29">
        <v>0.151</v>
      </c>
      <c r="F26" s="30">
        <v>1</v>
      </c>
    </row>
    <row r="27" spans="1:6" ht="15" customHeight="1">
      <c r="A27" s="2"/>
      <c r="B27" s="26" t="s">
        <v>8</v>
      </c>
      <c r="C27" s="3" t="s">
        <v>16</v>
      </c>
      <c r="D27" s="31">
        <v>5595</v>
      </c>
      <c r="E27" s="32">
        <v>1600</v>
      </c>
      <c r="F27" s="33">
        <v>7195</v>
      </c>
    </row>
    <row r="28" spans="1:6" ht="15" customHeight="1">
      <c r="A28" s="2"/>
      <c r="B28" s="26"/>
      <c r="C28" s="27" t="s">
        <v>17</v>
      </c>
      <c r="D28" s="28">
        <v>0.77762334954829759</v>
      </c>
      <c r="E28" s="29">
        <v>0.22237665045170257</v>
      </c>
      <c r="F28" s="30">
        <v>1</v>
      </c>
    </row>
    <row r="29" spans="1:6" ht="15" customHeight="1">
      <c r="A29" s="2"/>
      <c r="B29" s="26" t="s">
        <v>3</v>
      </c>
      <c r="C29" s="3" t="s">
        <v>16</v>
      </c>
      <c r="D29" s="31">
        <v>8322</v>
      </c>
      <c r="E29" s="32">
        <v>2052</v>
      </c>
      <c r="F29" s="33">
        <v>10374</v>
      </c>
    </row>
    <row r="30" spans="1:6" ht="15" customHeight="1">
      <c r="A30" s="2"/>
      <c r="B30" s="26"/>
      <c r="C30" s="27" t="s">
        <v>17</v>
      </c>
      <c r="D30" s="28">
        <v>0.80219780219780223</v>
      </c>
      <c r="E30" s="29">
        <v>0.19780219780219782</v>
      </c>
      <c r="F30" s="30">
        <v>1</v>
      </c>
    </row>
    <row r="31" spans="1:6" ht="15" customHeight="1">
      <c r="A31" s="2"/>
      <c r="B31" s="26" t="s">
        <v>1</v>
      </c>
      <c r="C31" s="3" t="s">
        <v>16</v>
      </c>
      <c r="D31" s="31">
        <v>1696</v>
      </c>
      <c r="E31" s="32">
        <v>304</v>
      </c>
      <c r="F31" s="33">
        <v>2000</v>
      </c>
    </row>
    <row r="32" spans="1:6" ht="15" customHeight="1">
      <c r="A32" s="2"/>
      <c r="B32" s="26"/>
      <c r="C32" s="27" t="s">
        <v>17</v>
      </c>
      <c r="D32" s="28">
        <v>0.84799999999999998</v>
      </c>
      <c r="E32" s="29">
        <v>0.152</v>
      </c>
      <c r="F32" s="30">
        <v>1</v>
      </c>
    </row>
    <row r="33" spans="1:6" ht="15" customHeight="1">
      <c r="A33" s="2"/>
      <c r="B33" s="26" t="s">
        <v>6</v>
      </c>
      <c r="C33" s="3" t="s">
        <v>16</v>
      </c>
      <c r="D33" s="31">
        <v>1794</v>
      </c>
      <c r="E33" s="32">
        <v>280</v>
      </c>
      <c r="F33" s="33">
        <v>2074</v>
      </c>
    </row>
    <row r="34" spans="1:6" ht="15" customHeight="1">
      <c r="A34" s="34"/>
      <c r="B34" s="26"/>
      <c r="C34" s="27" t="s">
        <v>17</v>
      </c>
      <c r="D34" s="28">
        <v>0.86499517839922857</v>
      </c>
      <c r="E34" s="29">
        <v>0.13500482160077146</v>
      </c>
      <c r="F34" s="30">
        <v>1</v>
      </c>
    </row>
    <row r="35" spans="1:6" ht="15" customHeight="1">
      <c r="A35" s="34" t="s">
        <v>9</v>
      </c>
      <c r="B35" s="35"/>
      <c r="C35" s="3" t="s">
        <v>16</v>
      </c>
      <c r="D35" s="31">
        <v>22291</v>
      </c>
      <c r="E35" s="32">
        <v>5362</v>
      </c>
      <c r="F35" s="33">
        <v>27653</v>
      </c>
    </row>
    <row r="36" spans="1:6" ht="15" customHeight="1" thickBot="1">
      <c r="A36" s="4"/>
      <c r="B36" s="36"/>
      <c r="C36" s="5" t="s">
        <v>17</v>
      </c>
      <c r="D36" s="37">
        <v>0.80609698766860727</v>
      </c>
      <c r="E36" s="13">
        <v>0.19390301233139262</v>
      </c>
      <c r="F36" s="14">
        <v>1</v>
      </c>
    </row>
    <row r="37" spans="1:6" ht="15.75" thickTop="1"/>
    <row r="38" spans="1:6" ht="18" customHeight="1" thickBot="1">
      <c r="A38" s="38" t="s">
        <v>19</v>
      </c>
      <c r="B38" s="38"/>
      <c r="C38" s="38"/>
      <c r="D38" s="38"/>
      <c r="E38" s="38"/>
      <c r="F38" s="38"/>
    </row>
    <row r="39" spans="1:6" ht="15" customHeight="1" thickTop="1">
      <c r="A39" s="39"/>
      <c r="B39" s="40"/>
      <c r="C39" s="41"/>
      <c r="D39" s="42" t="s">
        <v>20</v>
      </c>
      <c r="E39" s="43"/>
      <c r="F39" s="44" t="s">
        <v>9</v>
      </c>
    </row>
    <row r="40" spans="1:6" ht="45" customHeight="1" thickBot="1">
      <c r="A40" s="45"/>
      <c r="B40" s="46"/>
      <c r="C40" s="47"/>
      <c r="D40" s="48" t="s">
        <v>21</v>
      </c>
      <c r="E40" s="49" t="s">
        <v>22</v>
      </c>
      <c r="F40" s="50"/>
    </row>
    <row r="41" spans="1:6" ht="15" customHeight="1" thickTop="1">
      <c r="A41" s="51" t="s">
        <v>14</v>
      </c>
      <c r="B41" s="52" t="s">
        <v>15</v>
      </c>
      <c r="C41" s="53" t="s">
        <v>16</v>
      </c>
      <c r="D41" s="54">
        <v>437</v>
      </c>
      <c r="E41" s="55">
        <v>22</v>
      </c>
      <c r="F41" s="56">
        <v>459</v>
      </c>
    </row>
    <row r="42" spans="1:6" ht="15" customHeight="1">
      <c r="A42" s="57"/>
      <c r="B42" s="58"/>
      <c r="C42" s="59" t="s">
        <v>17</v>
      </c>
      <c r="D42" s="60">
        <v>0.95206971677559915</v>
      </c>
      <c r="E42" s="61">
        <v>4.793028322440087E-2</v>
      </c>
      <c r="F42" s="62">
        <v>1</v>
      </c>
    </row>
    <row r="43" spans="1:6" ht="15" customHeight="1">
      <c r="A43" s="57"/>
      <c r="B43" s="58" t="s">
        <v>7</v>
      </c>
      <c r="C43" s="63" t="s">
        <v>16</v>
      </c>
      <c r="D43" s="64">
        <v>345</v>
      </c>
      <c r="E43" s="65">
        <v>20</v>
      </c>
      <c r="F43" s="66">
        <v>365</v>
      </c>
    </row>
    <row r="44" spans="1:6" ht="15" customHeight="1">
      <c r="A44" s="57"/>
      <c r="B44" s="58"/>
      <c r="C44" s="59" t="s">
        <v>17</v>
      </c>
      <c r="D44" s="60">
        <v>0.9452054794520548</v>
      </c>
      <c r="E44" s="61">
        <v>5.4794520547945202E-2</v>
      </c>
      <c r="F44" s="62">
        <v>1</v>
      </c>
    </row>
    <row r="45" spans="1:6" ht="15" customHeight="1">
      <c r="A45" s="57"/>
      <c r="B45" s="58" t="s">
        <v>18</v>
      </c>
      <c r="C45" s="63" t="s">
        <v>16</v>
      </c>
      <c r="D45" s="64">
        <v>298</v>
      </c>
      <c r="E45" s="65">
        <v>4</v>
      </c>
      <c r="F45" s="66">
        <v>302</v>
      </c>
    </row>
    <row r="46" spans="1:6" ht="15" customHeight="1">
      <c r="A46" s="57"/>
      <c r="B46" s="58"/>
      <c r="C46" s="59" t="s">
        <v>17</v>
      </c>
      <c r="D46" s="60">
        <v>0.98675496688741726</v>
      </c>
      <c r="E46" s="61">
        <v>1.3245033112582783E-2</v>
      </c>
      <c r="F46" s="62">
        <v>1</v>
      </c>
    </row>
    <row r="47" spans="1:6" ht="15" customHeight="1">
      <c r="A47" s="57"/>
      <c r="B47" s="58" t="s">
        <v>8</v>
      </c>
      <c r="C47" s="63" t="s">
        <v>16</v>
      </c>
      <c r="D47" s="64">
        <v>1496</v>
      </c>
      <c r="E47" s="65">
        <v>104</v>
      </c>
      <c r="F47" s="66">
        <v>1600</v>
      </c>
    </row>
    <row r="48" spans="1:6" ht="15" customHeight="1">
      <c r="A48" s="57"/>
      <c r="B48" s="58"/>
      <c r="C48" s="59" t="s">
        <v>17</v>
      </c>
      <c r="D48" s="60">
        <v>0.93500000000000005</v>
      </c>
      <c r="E48" s="61">
        <v>6.5000000000000002E-2</v>
      </c>
      <c r="F48" s="62">
        <v>1</v>
      </c>
    </row>
    <row r="49" spans="1:6" ht="15" customHeight="1">
      <c r="A49" s="57"/>
      <c r="B49" s="58" t="s">
        <v>3</v>
      </c>
      <c r="C49" s="63" t="s">
        <v>16</v>
      </c>
      <c r="D49" s="64">
        <v>1965</v>
      </c>
      <c r="E49" s="65">
        <v>87</v>
      </c>
      <c r="F49" s="66">
        <v>2052</v>
      </c>
    </row>
    <row r="50" spans="1:6" ht="15" customHeight="1">
      <c r="A50" s="57"/>
      <c r="B50" s="58"/>
      <c r="C50" s="59" t="s">
        <v>17</v>
      </c>
      <c r="D50" s="60">
        <v>0.95760233918128668</v>
      </c>
      <c r="E50" s="61">
        <v>4.2397660818713448E-2</v>
      </c>
      <c r="F50" s="62">
        <v>1</v>
      </c>
    </row>
    <row r="51" spans="1:6" ht="15" customHeight="1">
      <c r="A51" s="57"/>
      <c r="B51" s="58" t="s">
        <v>1</v>
      </c>
      <c r="C51" s="63" t="s">
        <v>16</v>
      </c>
      <c r="D51" s="64">
        <v>300</v>
      </c>
      <c r="E51" s="65">
        <v>4</v>
      </c>
      <c r="F51" s="66">
        <v>304</v>
      </c>
    </row>
    <row r="52" spans="1:6" ht="15" customHeight="1">
      <c r="A52" s="57"/>
      <c r="B52" s="58"/>
      <c r="C52" s="59" t="s">
        <v>17</v>
      </c>
      <c r="D52" s="60">
        <v>0.98684210526315785</v>
      </c>
      <c r="E52" s="61">
        <v>1.3157894736842105E-2</v>
      </c>
      <c r="F52" s="62">
        <v>1</v>
      </c>
    </row>
    <row r="53" spans="1:6" ht="15" customHeight="1">
      <c r="A53" s="57"/>
      <c r="B53" s="58" t="s">
        <v>6</v>
      </c>
      <c r="C53" s="63" t="s">
        <v>16</v>
      </c>
      <c r="D53" s="64">
        <v>266</v>
      </c>
      <c r="E53" s="65">
        <v>14</v>
      </c>
      <c r="F53" s="66">
        <v>280</v>
      </c>
    </row>
    <row r="54" spans="1:6" ht="15" customHeight="1">
      <c r="A54" s="67"/>
      <c r="B54" s="58"/>
      <c r="C54" s="59" t="s">
        <v>17</v>
      </c>
      <c r="D54" s="60">
        <v>0.95</v>
      </c>
      <c r="E54" s="61">
        <v>0.05</v>
      </c>
      <c r="F54" s="62">
        <v>1</v>
      </c>
    </row>
    <row r="55" spans="1:6" ht="15" customHeight="1">
      <c r="A55" s="67" t="s">
        <v>9</v>
      </c>
      <c r="B55" s="68"/>
      <c r="C55" s="63" t="s">
        <v>16</v>
      </c>
      <c r="D55" s="64">
        <v>5107</v>
      </c>
      <c r="E55" s="65">
        <v>255</v>
      </c>
      <c r="F55" s="66">
        <v>5362</v>
      </c>
    </row>
    <row r="56" spans="1:6" ht="15" customHeight="1" thickBot="1">
      <c r="A56" s="69"/>
      <c r="B56" s="70"/>
      <c r="C56" s="71" t="s">
        <v>17</v>
      </c>
      <c r="D56" s="72">
        <v>0.95244311823946293</v>
      </c>
      <c r="E56" s="73">
        <v>4.7556881760537115E-2</v>
      </c>
      <c r="F56" s="74">
        <v>1</v>
      </c>
    </row>
  </sheetData>
  <mergeCells count="27">
    <mergeCell ref="A55:B56"/>
    <mergeCell ref="A1:C1"/>
    <mergeCell ref="A41:A54"/>
    <mergeCell ref="B41:B42"/>
    <mergeCell ref="B43:B44"/>
    <mergeCell ref="B45:B46"/>
    <mergeCell ref="B47:B48"/>
    <mergeCell ref="B49:B50"/>
    <mergeCell ref="B51:B52"/>
    <mergeCell ref="B53:B54"/>
    <mergeCell ref="B31:B32"/>
    <mergeCell ref="B33:B34"/>
    <mergeCell ref="A35:B36"/>
    <mergeCell ref="A38:F38"/>
    <mergeCell ref="A39:C40"/>
    <mergeCell ref="D39:E39"/>
    <mergeCell ref="F39:F40"/>
    <mergeCell ref="A18:F18"/>
    <mergeCell ref="A19:C20"/>
    <mergeCell ref="D19:E19"/>
    <mergeCell ref="F19:F20"/>
    <mergeCell ref="A21:A34"/>
    <mergeCell ref="B21:B22"/>
    <mergeCell ref="B23:B24"/>
    <mergeCell ref="B25:B26"/>
    <mergeCell ref="B27:B28"/>
    <mergeCell ref="B29:B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2015-06-03T18:26:02Z</dcterms:created>
  <dcterms:modified xsi:type="dcterms:W3CDTF">2015-06-03T18:34:53Z</dcterms:modified>
</cp:coreProperties>
</file>